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ประเมินITA\O10\"/>
    </mc:Choice>
  </mc:AlternateContent>
  <bookViews>
    <workbookView xWindow="0" yWindow="0" windowWidth="21600" windowHeight="9375"/>
  </bookViews>
  <sheets>
    <sheet name="Sheet1" sheetId="1" r:id="rId1"/>
  </sheets>
  <definedNames>
    <definedName name="_xlnm.Print_Area" localSheetId="0">Sheet1!$A$1:$H$55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G53" i="1"/>
  <c r="G54" i="1"/>
  <c r="G48" i="1"/>
  <c r="G49" i="1"/>
  <c r="G45" i="1"/>
  <c r="G34" i="1"/>
  <c r="G35" i="1"/>
  <c r="G30" i="1"/>
  <c r="G31" i="1"/>
  <c r="G12" i="1"/>
  <c r="G14" i="1"/>
  <c r="G15" i="1"/>
  <c r="G16" i="1"/>
  <c r="G17" i="1"/>
  <c r="G18" i="1"/>
  <c r="G52" i="1"/>
  <c r="G42" i="1"/>
  <c r="G41" i="1"/>
  <c r="G39" i="1"/>
  <c r="G29" i="1"/>
  <c r="G27" i="1"/>
  <c r="G26" i="1"/>
  <c r="G25" i="1"/>
  <c r="G24" i="1"/>
  <c r="G23" i="1"/>
  <c r="G21" i="1"/>
  <c r="G20" i="1"/>
  <c r="G19" i="1"/>
  <c r="G13" i="1"/>
  <c r="G11" i="1"/>
  <c r="G10" i="1"/>
  <c r="G9" i="1"/>
  <c r="G8" i="1"/>
  <c r="G7" i="1"/>
  <c r="G40" i="1"/>
  <c r="F55" i="1" l="1"/>
  <c r="G55" i="1" s="1"/>
</calcChain>
</file>

<file path=xl/sharedStrings.xml><?xml version="1.0" encoding="utf-8"?>
<sst xmlns="http://schemas.openxmlformats.org/spreadsheetml/2006/main" count="127" uniqueCount="57">
  <si>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</si>
  <si>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</si>
  <si>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</si>
  <si>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</si>
  <si>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</si>
  <si>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</si>
  <si>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</si>
  <si>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</si>
  <si>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ค่าซ่อมแซมยานพาหนะ</t>
  </si>
  <si>
    <t>วัสดุจราจร</t>
  </si>
  <si>
    <t>ค่าสาธารณูปโภค</t>
  </si>
  <si>
    <t>ค่าตอบแทนพยาน</t>
  </si>
  <si>
    <t>ค่าตอบแทนนักจิตวิทยา</t>
  </si>
  <si>
    <t>ค่าตอบแทน จพง.ชันสูตรพลิกศพ</t>
  </si>
  <si>
    <t>ค่าเบี้ยเลี้ยงที่พักพาหนะ</t>
  </si>
  <si>
    <t>ค่าจ้างเหมาบริการ+สะอาด</t>
  </si>
  <si>
    <t>ค่าใช้จ่ายในการส่งหมายเรียก</t>
  </si>
  <si>
    <t>ค่าวัสดุสำนักงาน</t>
  </si>
  <si>
    <t>วัสดุค่าอาหารผู้ต้องหา</t>
  </si>
  <si>
    <t>ค่าอาหารทำการนอกเวลา</t>
  </si>
  <si>
    <t>ค่าวัสดุน้ำมันเชื้อเพลิง</t>
  </si>
  <si>
    <t>กิจกรรมบังคับใช้กฎหมายและบริการประชาชน</t>
  </si>
  <si>
    <t>งานสอบสวน</t>
  </si>
  <si>
    <t>โครงการสลายจัดการสกัดกั้นยาเสพติด</t>
  </si>
  <si>
    <t>โครงการสลายโครงสร้างเครือข่ายผู้มีอิทธิพล</t>
  </si>
  <si>
    <t>กิจกรรมการมีส่วนร่วมในการสร้างความเข้มแข็งให้กับชุมชน</t>
  </si>
  <si>
    <t>กำลังดำเนินการ</t>
  </si>
  <si>
    <t>ดำเนินการเสร็จสิ้น</t>
  </si>
  <si>
    <t>ไม่มีปัญหาและอุปสรรค์</t>
  </si>
  <si>
    <t>ค่า OT</t>
  </si>
  <si>
    <t>ป้องกันแก้ไขปัญหาอุบัติเหตุช่วงเทศกาล(ปีใหม่และสงกรานต์)</t>
  </si>
  <si>
    <t>น้ำมันรถเช่า</t>
  </si>
  <si>
    <t>กิจกรรมการมีส่วนร่วมของประชาชนในการป้องกันอาชญากรรม</t>
  </si>
  <si>
    <t>เบี้ยประชุม กต.ตร. ครั้งที่ 1</t>
  </si>
  <si>
    <t>ค่าตอบแทน อส.ตร.</t>
  </si>
  <si>
    <t>เบี้ยประชุม กต.ตร. ครั้งที่ 2</t>
  </si>
  <si>
    <t>กิจกรรมการรักษาความปลอดภัยและให้บริการแก่นักท่องเที่ยว</t>
  </si>
  <si>
    <t>ค่าตอบแทนการปฏิบัติงานนอกเวลาราชการ</t>
  </si>
  <si>
    <t xml:space="preserve">โครงการปฎิรูปงานตำรวจ </t>
  </si>
  <si>
    <t>กิจกรรมปฏิรูประบบงานสอบสวนและบังคับใช้กฎหมาย</t>
  </si>
  <si>
    <t>งานป้องกันปราบปราม สืบสวน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</si>
  <si>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</si>
  <si>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</si>
  <si>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ค่าตอบแทนปิดล้อมตรวจค้น ครั้งที่ 1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</si>
  <si>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</si>
  <si>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</si>
  <si>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>โครงการตำรวจประสานโรงเรียน( 1 ตร. 1 รร.)</t>
  </si>
  <si>
    <t>โครงการถวายความปลอดภัยพระมหากษัตริย์และพระบรมวงศานุวงศ์</t>
  </si>
  <si>
    <t>โครงการอำนวยความสะดวกความปลอดภัยในการบำเพ็ญสาธารณประโยชน์</t>
  </si>
  <si>
    <t>โครงการเฝ้าตรวจเตือนและเตรียมการรองรับภัยพิบัติ</t>
  </si>
  <si>
    <t>โครงการดำเนินงานตำบลยั่งยืน เพื่อแก้ไขปัฐหายาเสพติดแบบครบวงจรตามยุทธศาสตร์ชาติ ครั้งที่ 1</t>
  </si>
  <si>
    <t>โครงการดำเนินงานตำบลยั่งยืน เพื่อแก้ไขปัญหายาเสพติดแบบครบวงจรตามยุทธศาสตร์ชาติ</t>
  </si>
  <si>
    <t>ค่าน้ำมันเชื้อเพลิง(อก.+สนาม)</t>
  </si>
  <si>
    <t>เบี้ยเลี้ยงชุดปฏิบัติการรักษาความปลอดดภัยนักท่องเที่ยว</t>
  </si>
  <si>
    <t>ค่าตอบแทนชุดปฏิบัติฯ</t>
  </si>
  <si>
    <t>ไม่ได้รับการจัดสรร</t>
  </si>
  <si>
    <t>รายงานผลการใช้จ่ายงบประมาณ ไตรมาส 1-2 (ตุลาคม 2568 - มีนาคม 2569)  
ของ สถานีตำรวจภูธรฉิมพลี
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</si>
</sst>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20" zoomScaleNormal="120" zoomScaleSheetLayoutView="98" workbookViewId="0">
      <selection activeCell="I6" sqref="I6"/>
    </sheetView>
  </sheetViews>
  <sheetFormatPr defaultColWidth="9" defaultRowHeight="21"/>
  <cols>
    <col min="1" max="1" width="5.85546875" style="5" customWidth="1"/>
    <col min="2" max="2" width="40" style="20" customWidth="1"/>
    <col min="3" max="3" width="13.42578125" style="6" customWidth="1"/>
    <col min="4" max="4" width="12.5703125" style="6" customWidth="1"/>
    <col min="5" max="6" width="16.7109375" style="21" customWidth="1"/>
    <col min="7" max="7" width="13.85546875" style="22" customWidth="1"/>
    <col min="8" max="8" width="33.85546875" style="6" customWidth="1"/>
    <col min="9" max="16384" width="9" style="6"/>
  </cols>
  <sheetData>
    <row r="1" spans="1:8" s="5" customFormat="1" ht="23.25" customHeight="1">
      <c r="A1" s="35" t="s">
        <v>56</v>
      </c>
      <c r="B1" s="36"/>
      <c r="C1" s="36"/>
      <c r="D1" s="36"/>
      <c r="E1" s="36"/>
      <c r="F1" s="36"/>
      <c r="G1" s="36"/>
      <c r="H1" s="36"/>
    </row>
    <row r="2" spans="1:8" s="5" customFormat="1" ht="23.25" customHeight="1">
      <c r="A2" s="36"/>
      <c r="B2" s="36"/>
      <c r="C2" s="36"/>
      <c r="D2" s="36"/>
      <c r="E2" s="36"/>
      <c r="F2" s="36"/>
      <c r="G2" s="36"/>
      <c r="H2" s="36"/>
    </row>
    <row r="3" spans="1:8" s="5" customFormat="1" ht="24.75" customHeight="1">
      <c r="A3" s="37"/>
      <c r="B3" s="37"/>
      <c r="C3" s="37"/>
      <c r="D3" s="37"/>
      <c r="E3" s="37"/>
      <c r="F3" s="37"/>
      <c r="G3" s="37"/>
      <c r="H3" s="37"/>
    </row>
    <row r="4" spans="1:8" ht="21.75" customHeight="1">
      <c r="A4" s="41" t="s">
        <v>0</v>
      </c>
      <c r="B4" s="43" t="s">
        <v>7</v>
      </c>
      <c r="C4" s="47" t="s">
        <v>2</v>
      </c>
      <c r="D4" s="48"/>
      <c r="E4" s="45" t="s">
        <v>3</v>
      </c>
      <c r="F4" s="45" t="s">
        <v>4</v>
      </c>
      <c r="G4" s="40" t="s">
        <v>5</v>
      </c>
      <c r="H4" s="38" t="s">
        <v>6</v>
      </c>
    </row>
    <row r="5" spans="1:8" ht="21.75" customHeight="1">
      <c r="A5" s="42"/>
      <c r="B5" s="44"/>
      <c r="C5" s="49"/>
      <c r="D5" s="50"/>
      <c r="E5" s="46"/>
      <c r="F5" s="46"/>
      <c r="G5" s="40"/>
      <c r="H5" s="39"/>
    </row>
    <row r="6" spans="1:8">
      <c r="A6" s="7"/>
      <c r="B6" s="1" t="s">
        <v>21</v>
      </c>
      <c r="C6" s="31"/>
      <c r="D6" s="31"/>
      <c r="E6" s="8"/>
      <c r="F6" s="9"/>
      <c r="G6" s="10"/>
      <c r="H6" s="11"/>
    </row>
    <row r="7" spans="1:8">
      <c r="A7" s="12">
        <v>1</v>
      </c>
      <c r="B7" s="2" t="s">
        <v>29</v>
      </c>
      <c r="C7" s="30" t="s">
        <v>26</v>
      </c>
      <c r="D7" s="30"/>
      <c r="E7" s="4">
        <v>330000</v>
      </c>
      <c r="F7" s="13">
        <v>306319.28000000003</v>
      </c>
      <c r="G7" s="14">
        <f t="shared" ref="G7:G21" si="0">F7/E7</f>
        <v>0.92824024242424252</v>
      </c>
      <c r="H7" s="12" t="s">
        <v>28</v>
      </c>
    </row>
    <row r="8" spans="1:8">
      <c r="A8" s="12">
        <v>2</v>
      </c>
      <c r="B8" s="2" t="s">
        <v>11</v>
      </c>
      <c r="C8" s="30" t="s">
        <v>27</v>
      </c>
      <c r="D8" s="30"/>
      <c r="E8" s="4">
        <v>1000</v>
      </c>
      <c r="F8" s="13">
        <v>1000</v>
      </c>
      <c r="G8" s="14">
        <f t="shared" si="0"/>
        <v>1</v>
      </c>
      <c r="H8" s="12" t="s">
        <v>28</v>
      </c>
    </row>
    <row r="9" spans="1:8">
      <c r="A9" s="12">
        <v>3</v>
      </c>
      <c r="B9" s="2" t="s">
        <v>12</v>
      </c>
      <c r="C9" s="30" t="s">
        <v>27</v>
      </c>
      <c r="D9" s="30"/>
      <c r="E9" s="4">
        <v>600</v>
      </c>
      <c r="F9" s="13">
        <v>600</v>
      </c>
      <c r="G9" s="14">
        <f t="shared" si="0"/>
        <v>1</v>
      </c>
      <c r="H9" s="12" t="s">
        <v>28</v>
      </c>
    </row>
    <row r="10" spans="1:8">
      <c r="A10" s="12">
        <v>4</v>
      </c>
      <c r="B10" s="2" t="s">
        <v>13</v>
      </c>
      <c r="C10" s="30" t="s">
        <v>26</v>
      </c>
      <c r="D10" s="30"/>
      <c r="E10" s="4">
        <v>16800</v>
      </c>
      <c r="F10" s="13">
        <v>300</v>
      </c>
      <c r="G10" s="14">
        <f t="shared" si="0"/>
        <v>1.7857142857142856E-2</v>
      </c>
      <c r="H10" s="12" t="s">
        <v>28</v>
      </c>
    </row>
    <row r="11" spans="1:8">
      <c r="A11" s="12">
        <v>5</v>
      </c>
      <c r="B11" s="2" t="s">
        <v>14</v>
      </c>
      <c r="C11" s="30" t="s">
        <v>26</v>
      </c>
      <c r="D11" s="30"/>
      <c r="E11" s="4">
        <v>51600</v>
      </c>
      <c r="F11" s="13">
        <v>48503</v>
      </c>
      <c r="G11" s="14">
        <f t="shared" si="0"/>
        <v>0.9399806201550388</v>
      </c>
      <c r="H11" s="12" t="s">
        <v>28</v>
      </c>
    </row>
    <row r="12" spans="1:8">
      <c r="A12" s="12">
        <v>6</v>
      </c>
      <c r="B12" s="2" t="s">
        <v>8</v>
      </c>
      <c r="C12" s="30" t="s">
        <v>26</v>
      </c>
      <c r="D12" s="30"/>
      <c r="E12" s="4">
        <v>6800</v>
      </c>
      <c r="F12" s="13">
        <v>0</v>
      </c>
      <c r="G12" s="14">
        <f t="shared" si="0"/>
        <v>0</v>
      </c>
      <c r="H12" s="12" t="s">
        <v>28</v>
      </c>
    </row>
    <row r="13" spans="1:8">
      <c r="A13" s="12">
        <v>7</v>
      </c>
      <c r="B13" s="2" t="s">
        <v>15</v>
      </c>
      <c r="C13" s="30" t="s">
        <v>27</v>
      </c>
      <c r="D13" s="30"/>
      <c r="E13" s="4">
        <v>15100</v>
      </c>
      <c r="F13" s="13">
        <v>15100</v>
      </c>
      <c r="G13" s="14">
        <f t="shared" si="0"/>
        <v>1</v>
      </c>
      <c r="H13" s="12" t="s">
        <v>28</v>
      </c>
    </row>
    <row r="14" spans="1:8">
      <c r="A14" s="12">
        <v>8</v>
      </c>
      <c r="B14" s="2" t="s">
        <v>16</v>
      </c>
      <c r="C14" s="30" t="s">
        <v>27</v>
      </c>
      <c r="D14" s="30"/>
      <c r="E14" s="4">
        <v>300</v>
      </c>
      <c r="F14" s="13">
        <v>300</v>
      </c>
      <c r="G14" s="14">
        <f t="shared" si="0"/>
        <v>1</v>
      </c>
      <c r="H14" s="12" t="s">
        <v>28</v>
      </c>
    </row>
    <row r="15" spans="1:8">
      <c r="A15" s="12">
        <v>9</v>
      </c>
      <c r="B15" s="2" t="s">
        <v>17</v>
      </c>
      <c r="C15" s="30" t="s">
        <v>27</v>
      </c>
      <c r="D15" s="30"/>
      <c r="E15" s="4">
        <v>2600</v>
      </c>
      <c r="F15" s="13">
        <v>2600</v>
      </c>
      <c r="G15" s="14">
        <f t="shared" si="0"/>
        <v>1</v>
      </c>
      <c r="H15" s="12" t="s">
        <v>28</v>
      </c>
    </row>
    <row r="16" spans="1:8">
      <c r="A16" s="12">
        <v>10</v>
      </c>
      <c r="B16" s="2" t="s">
        <v>52</v>
      </c>
      <c r="C16" s="30" t="s">
        <v>26</v>
      </c>
      <c r="D16" s="30"/>
      <c r="E16" s="4">
        <v>430500</v>
      </c>
      <c r="F16" s="13">
        <v>210459</v>
      </c>
      <c r="G16" s="14">
        <f t="shared" si="0"/>
        <v>0.4888710801393728</v>
      </c>
      <c r="H16" s="12" t="s">
        <v>28</v>
      </c>
    </row>
    <row r="17" spans="1:8">
      <c r="A17" s="12">
        <v>11</v>
      </c>
      <c r="B17" s="2" t="s">
        <v>9</v>
      </c>
      <c r="C17" s="30" t="s">
        <v>27</v>
      </c>
      <c r="D17" s="30"/>
      <c r="E17" s="4">
        <v>1900</v>
      </c>
      <c r="F17" s="13">
        <v>1900</v>
      </c>
      <c r="G17" s="14">
        <f t="shared" si="0"/>
        <v>1</v>
      </c>
      <c r="H17" s="12" t="s">
        <v>28</v>
      </c>
    </row>
    <row r="18" spans="1:8">
      <c r="A18" s="12">
        <v>12</v>
      </c>
      <c r="B18" s="2" t="s">
        <v>18</v>
      </c>
      <c r="C18" s="30" t="s">
        <v>26</v>
      </c>
      <c r="D18" s="30"/>
      <c r="E18" s="4">
        <v>11600</v>
      </c>
      <c r="F18" s="13">
        <v>9000</v>
      </c>
      <c r="G18" s="14">
        <f t="shared" si="0"/>
        <v>0.77586206896551724</v>
      </c>
      <c r="H18" s="12" t="s">
        <v>28</v>
      </c>
    </row>
    <row r="19" spans="1:8">
      <c r="A19" s="12">
        <v>13</v>
      </c>
      <c r="B19" s="2" t="s">
        <v>10</v>
      </c>
      <c r="C19" s="30" t="s">
        <v>27</v>
      </c>
      <c r="D19" s="30"/>
      <c r="E19" s="4">
        <v>19700</v>
      </c>
      <c r="F19" s="13">
        <v>19700</v>
      </c>
      <c r="G19" s="14">
        <f t="shared" si="0"/>
        <v>1</v>
      </c>
      <c r="H19" s="12" t="s">
        <v>28</v>
      </c>
    </row>
    <row r="20" spans="1:8" ht="42">
      <c r="A20" s="12">
        <v>14</v>
      </c>
      <c r="B20" s="2" t="s">
        <v>30</v>
      </c>
      <c r="C20" s="30" t="s">
        <v>26</v>
      </c>
      <c r="D20" s="30"/>
      <c r="E20" s="4">
        <v>30900</v>
      </c>
      <c r="F20" s="13">
        <v>15450</v>
      </c>
      <c r="G20" s="14">
        <f t="shared" si="0"/>
        <v>0.5</v>
      </c>
      <c r="H20" s="12" t="s">
        <v>28</v>
      </c>
    </row>
    <row r="21" spans="1:8">
      <c r="A21" s="12">
        <v>15</v>
      </c>
      <c r="B21" s="2" t="s">
        <v>31</v>
      </c>
      <c r="C21" s="30" t="s">
        <v>26</v>
      </c>
      <c r="D21" s="30"/>
      <c r="E21" s="4">
        <v>60000</v>
      </c>
      <c r="F21" s="13">
        <v>35200</v>
      </c>
      <c r="G21" s="14">
        <f t="shared" si="0"/>
        <v>0.58666666666666667</v>
      </c>
      <c r="H21" s="12" t="s">
        <v>28</v>
      </c>
    </row>
    <row r="22" spans="1:8" ht="42">
      <c r="A22" s="7"/>
      <c r="B22" s="1" t="s">
        <v>32</v>
      </c>
      <c r="C22" s="31"/>
      <c r="D22" s="31"/>
      <c r="E22" s="9"/>
      <c r="F22" s="9"/>
      <c r="G22" s="10"/>
      <c r="H22" s="11"/>
    </row>
    <row r="23" spans="1:8">
      <c r="A23" s="12">
        <v>1</v>
      </c>
      <c r="B23" s="3" t="s">
        <v>33</v>
      </c>
      <c r="C23" s="30" t="s">
        <v>27</v>
      </c>
      <c r="D23" s="30"/>
      <c r="E23" s="13">
        <v>4000</v>
      </c>
      <c r="F23" s="13">
        <v>4000</v>
      </c>
      <c r="G23" s="14">
        <f>F23/E23</f>
        <v>1</v>
      </c>
      <c r="H23" s="12" t="s">
        <v>28</v>
      </c>
    </row>
    <row r="24" spans="1:8">
      <c r="A24" s="12">
        <v>2</v>
      </c>
      <c r="B24" s="3" t="s">
        <v>19</v>
      </c>
      <c r="C24" s="30" t="s">
        <v>27</v>
      </c>
      <c r="D24" s="30"/>
      <c r="E24" s="13">
        <v>23840</v>
      </c>
      <c r="F24" s="13">
        <v>23840</v>
      </c>
      <c r="G24" s="14">
        <f>F24/E24</f>
        <v>1</v>
      </c>
      <c r="H24" s="12" t="s">
        <v>28</v>
      </c>
    </row>
    <row r="25" spans="1:8">
      <c r="A25" s="12">
        <v>3</v>
      </c>
      <c r="B25" s="3" t="s">
        <v>34</v>
      </c>
      <c r="C25" s="30" t="s">
        <v>26</v>
      </c>
      <c r="D25" s="30"/>
      <c r="E25" s="13">
        <v>8000</v>
      </c>
      <c r="F25" s="13">
        <v>0</v>
      </c>
      <c r="G25" s="14">
        <f>F25/E25</f>
        <v>0</v>
      </c>
      <c r="H25" s="12" t="s">
        <v>28</v>
      </c>
    </row>
    <row r="26" spans="1:8">
      <c r="A26" s="12">
        <v>4</v>
      </c>
      <c r="B26" s="3" t="s">
        <v>20</v>
      </c>
      <c r="C26" s="30" t="s">
        <v>27</v>
      </c>
      <c r="D26" s="30"/>
      <c r="E26" s="13">
        <v>7250</v>
      </c>
      <c r="F26" s="13">
        <v>7250</v>
      </c>
      <c r="G26" s="14">
        <f>F26/E26</f>
        <v>1</v>
      </c>
      <c r="H26" s="12" t="s">
        <v>28</v>
      </c>
    </row>
    <row r="27" spans="1:8">
      <c r="A27" s="12">
        <v>5</v>
      </c>
      <c r="B27" s="3" t="s">
        <v>35</v>
      </c>
      <c r="C27" s="30" t="s">
        <v>26</v>
      </c>
      <c r="D27" s="30"/>
      <c r="E27" s="13">
        <v>2000</v>
      </c>
      <c r="F27" s="13">
        <v>0</v>
      </c>
      <c r="G27" s="14">
        <f>F27/E27</f>
        <v>0</v>
      </c>
      <c r="H27" s="12" t="s">
        <v>28</v>
      </c>
    </row>
    <row r="28" spans="1:8" ht="42">
      <c r="A28" s="7"/>
      <c r="B28" s="1" t="s">
        <v>36</v>
      </c>
      <c r="C28" s="31"/>
      <c r="D28" s="31"/>
      <c r="E28" s="9"/>
      <c r="F28" s="9"/>
      <c r="G28" s="10"/>
      <c r="H28" s="11"/>
    </row>
    <row r="29" spans="1:8">
      <c r="A29" s="12">
        <v>1</v>
      </c>
      <c r="B29" s="3" t="s">
        <v>37</v>
      </c>
      <c r="C29" s="30" t="s">
        <v>55</v>
      </c>
      <c r="D29" s="30"/>
      <c r="E29" s="13">
        <v>0</v>
      </c>
      <c r="F29" s="13">
        <v>0</v>
      </c>
      <c r="G29" s="14" t="e">
        <f>F29/E29</f>
        <v>#DIV/0!</v>
      </c>
      <c r="H29" s="12" t="s">
        <v>28</v>
      </c>
    </row>
    <row r="30" spans="1:8">
      <c r="A30" s="12">
        <v>2</v>
      </c>
      <c r="B30" s="3" t="s">
        <v>53</v>
      </c>
      <c r="C30" s="30" t="s">
        <v>55</v>
      </c>
      <c r="D30" s="30"/>
      <c r="E30" s="13">
        <v>0</v>
      </c>
      <c r="F30" s="13">
        <v>0</v>
      </c>
      <c r="G30" s="14" t="e">
        <f>F30/E30</f>
        <v>#DIV/0!</v>
      </c>
      <c r="H30" s="12" t="s">
        <v>28</v>
      </c>
    </row>
    <row r="31" spans="1:8">
      <c r="A31" s="12">
        <v>3</v>
      </c>
      <c r="B31" s="3" t="s">
        <v>20</v>
      </c>
      <c r="C31" s="30" t="s">
        <v>55</v>
      </c>
      <c r="D31" s="30"/>
      <c r="E31" s="13">
        <v>0</v>
      </c>
      <c r="F31" s="13">
        <v>0</v>
      </c>
      <c r="G31" s="14" t="e">
        <f>F31/E31</f>
        <v>#DIV/0!</v>
      </c>
      <c r="H31" s="12" t="s">
        <v>28</v>
      </c>
    </row>
    <row r="32" spans="1:8">
      <c r="A32" s="32" t="s">
        <v>38</v>
      </c>
      <c r="B32" s="33"/>
      <c r="C32" s="33"/>
      <c r="D32" s="33"/>
      <c r="E32" s="33"/>
      <c r="F32" s="33"/>
      <c r="G32" s="33"/>
      <c r="H32" s="34"/>
    </row>
    <row r="33" spans="1:8" ht="42">
      <c r="A33" s="7"/>
      <c r="B33" s="1" t="s">
        <v>39</v>
      </c>
      <c r="C33" s="31"/>
      <c r="D33" s="31"/>
      <c r="E33" s="9"/>
      <c r="F33" s="9"/>
      <c r="G33" s="10"/>
      <c r="H33" s="11"/>
    </row>
    <row r="34" spans="1:8">
      <c r="A34" s="12">
        <v>1</v>
      </c>
      <c r="B34" s="2" t="s">
        <v>22</v>
      </c>
      <c r="C34" s="30" t="s">
        <v>26</v>
      </c>
      <c r="D34" s="30"/>
      <c r="E34" s="13">
        <v>30200</v>
      </c>
      <c r="F34" s="13">
        <v>0</v>
      </c>
      <c r="G34" s="14">
        <f>F34/E34</f>
        <v>0</v>
      </c>
      <c r="H34" s="12" t="s">
        <v>28</v>
      </c>
    </row>
    <row r="35" spans="1:8" ht="22.5" customHeight="1">
      <c r="A35" s="12">
        <v>2</v>
      </c>
      <c r="B35" s="2" t="s">
        <v>40</v>
      </c>
      <c r="C35" s="30" t="s">
        <v>27</v>
      </c>
      <c r="D35" s="30"/>
      <c r="E35" s="13">
        <v>16300</v>
      </c>
      <c r="F35" s="13">
        <v>16300</v>
      </c>
      <c r="G35" s="14">
        <f>F35/E35</f>
        <v>1</v>
      </c>
      <c r="H35" s="12" t="s">
        <v>28</v>
      </c>
    </row>
    <row r="36" spans="1:8" ht="22.5" customHeight="1">
      <c r="A36" s="23"/>
      <c r="B36" s="24"/>
      <c r="C36" s="25"/>
      <c r="D36" s="25"/>
      <c r="E36" s="26"/>
      <c r="F36" s="26"/>
      <c r="G36" s="27"/>
      <c r="H36" s="28"/>
    </row>
    <row r="37" spans="1:8">
      <c r="A37" s="32" t="s">
        <v>41</v>
      </c>
      <c r="B37" s="33"/>
      <c r="C37" s="33"/>
      <c r="D37" s="33"/>
      <c r="E37" s="33"/>
      <c r="F37" s="33"/>
      <c r="G37" s="33"/>
      <c r="H37" s="34"/>
    </row>
    <row r="38" spans="1:8" ht="42">
      <c r="A38" s="7"/>
      <c r="B38" s="1" t="s">
        <v>42</v>
      </c>
      <c r="C38" s="31"/>
      <c r="D38" s="31"/>
      <c r="E38" s="9"/>
      <c r="F38" s="9"/>
      <c r="G38" s="10"/>
      <c r="H38" s="11"/>
    </row>
    <row r="39" spans="1:8">
      <c r="A39" s="12">
        <v>1</v>
      </c>
      <c r="B39" s="3" t="s">
        <v>23</v>
      </c>
      <c r="C39" s="30" t="s">
        <v>26</v>
      </c>
      <c r="D39" s="30"/>
      <c r="E39" s="13">
        <v>5000</v>
      </c>
      <c r="F39" s="13">
        <v>0</v>
      </c>
      <c r="G39" s="14">
        <f>F39/E39</f>
        <v>0</v>
      </c>
      <c r="H39" s="12" t="s">
        <v>28</v>
      </c>
    </row>
    <row r="40" spans="1:8">
      <c r="A40" s="12">
        <v>2</v>
      </c>
      <c r="B40" s="3" t="s">
        <v>24</v>
      </c>
      <c r="C40" s="30" t="s">
        <v>26</v>
      </c>
      <c r="D40" s="30"/>
      <c r="E40" s="13">
        <v>11400</v>
      </c>
      <c r="F40" s="13">
        <v>0</v>
      </c>
      <c r="G40" s="14">
        <f>F40/E40</f>
        <v>0</v>
      </c>
      <c r="H40" s="12" t="s">
        <v>28</v>
      </c>
    </row>
    <row r="41" spans="1:8">
      <c r="A41" s="12">
        <v>3</v>
      </c>
      <c r="B41" s="3" t="s">
        <v>20</v>
      </c>
      <c r="C41" s="30" t="s">
        <v>26</v>
      </c>
      <c r="D41" s="30"/>
      <c r="E41" s="13">
        <v>2220</v>
      </c>
      <c r="F41" s="13">
        <v>0</v>
      </c>
      <c r="G41" s="14">
        <f>F41/E41</f>
        <v>0</v>
      </c>
      <c r="H41" s="12" t="s">
        <v>28</v>
      </c>
    </row>
    <row r="42" spans="1:8">
      <c r="A42" s="12">
        <v>4</v>
      </c>
      <c r="B42" s="3" t="s">
        <v>43</v>
      </c>
      <c r="C42" s="30" t="s">
        <v>26</v>
      </c>
      <c r="D42" s="30"/>
      <c r="E42" s="13">
        <v>10000</v>
      </c>
      <c r="F42" s="13">
        <v>0</v>
      </c>
      <c r="G42" s="14">
        <f>F42/E42</f>
        <v>0</v>
      </c>
      <c r="H42" s="12" t="s">
        <v>28</v>
      </c>
    </row>
    <row r="43" spans="1:8">
      <c r="A43" s="32" t="s">
        <v>44</v>
      </c>
      <c r="B43" s="33"/>
      <c r="C43" s="33"/>
      <c r="D43" s="33"/>
      <c r="E43" s="33"/>
      <c r="F43" s="33"/>
      <c r="G43" s="33"/>
      <c r="H43" s="34"/>
    </row>
    <row r="44" spans="1:8" ht="63">
      <c r="A44" s="7"/>
      <c r="B44" s="1" t="s">
        <v>45</v>
      </c>
      <c r="C44" s="31"/>
      <c r="D44" s="31"/>
      <c r="E44" s="9"/>
      <c r="F44" s="9"/>
      <c r="G44" s="10"/>
      <c r="H44" s="11"/>
    </row>
    <row r="45" spans="1:8">
      <c r="A45" s="12">
        <v>1</v>
      </c>
      <c r="B45" s="3" t="s">
        <v>46</v>
      </c>
      <c r="C45" s="30" t="s">
        <v>26</v>
      </c>
      <c r="D45" s="30"/>
      <c r="E45" s="13">
        <v>2090</v>
      </c>
      <c r="F45" s="13">
        <v>950</v>
      </c>
      <c r="G45" s="14">
        <f>F45/E45</f>
        <v>0.45454545454545453</v>
      </c>
      <c r="H45" s="12" t="s">
        <v>28</v>
      </c>
    </row>
    <row r="46" spans="1:8">
      <c r="A46" s="32" t="s">
        <v>47</v>
      </c>
      <c r="B46" s="33"/>
      <c r="C46" s="33"/>
      <c r="D46" s="33"/>
      <c r="E46" s="33"/>
      <c r="F46" s="33"/>
      <c r="G46" s="33"/>
      <c r="H46" s="34"/>
    </row>
    <row r="47" spans="1:8" ht="42">
      <c r="A47" s="7"/>
      <c r="B47" s="1" t="s">
        <v>25</v>
      </c>
      <c r="C47" s="31"/>
      <c r="D47" s="31"/>
      <c r="E47" s="9"/>
      <c r="F47" s="9"/>
      <c r="G47" s="10"/>
      <c r="H47" s="11"/>
    </row>
    <row r="48" spans="1:8" ht="42">
      <c r="A48" s="12">
        <v>1</v>
      </c>
      <c r="B48" s="2" t="s">
        <v>48</v>
      </c>
      <c r="C48" s="30" t="s">
        <v>26</v>
      </c>
      <c r="D48" s="30"/>
      <c r="E48" s="13">
        <v>1610</v>
      </c>
      <c r="F48" s="13">
        <v>0</v>
      </c>
      <c r="G48" s="14">
        <f>F48/E48</f>
        <v>0</v>
      </c>
      <c r="H48" s="12" t="s">
        <v>28</v>
      </c>
    </row>
    <row r="49" spans="1:8">
      <c r="A49" s="12">
        <v>2</v>
      </c>
      <c r="B49" s="3" t="s">
        <v>49</v>
      </c>
      <c r="C49" s="30" t="s">
        <v>26</v>
      </c>
      <c r="D49" s="30"/>
      <c r="E49" s="13">
        <v>4040</v>
      </c>
      <c r="F49" s="13">
        <v>0</v>
      </c>
      <c r="G49" s="14">
        <f>F49/E49</f>
        <v>0</v>
      </c>
      <c r="H49" s="12" t="s">
        <v>28</v>
      </c>
    </row>
    <row r="50" spans="1:8">
      <c r="A50" s="32" t="s">
        <v>50</v>
      </c>
      <c r="B50" s="33"/>
      <c r="C50" s="33"/>
      <c r="D50" s="33"/>
      <c r="E50" s="33"/>
      <c r="F50" s="33"/>
      <c r="G50" s="33"/>
      <c r="H50" s="34"/>
    </row>
    <row r="51" spans="1:8" ht="63">
      <c r="A51" s="7"/>
      <c r="B51" s="1" t="s">
        <v>51</v>
      </c>
      <c r="C51" s="31"/>
      <c r="D51" s="31"/>
      <c r="E51" s="9"/>
      <c r="F51" s="9"/>
      <c r="G51" s="10"/>
      <c r="H51" s="11"/>
    </row>
    <row r="52" spans="1:8">
      <c r="A52" s="12">
        <v>1</v>
      </c>
      <c r="B52" s="3" t="s">
        <v>17</v>
      </c>
      <c r="C52" s="30" t="s">
        <v>26</v>
      </c>
      <c r="D52" s="30"/>
      <c r="E52" s="13">
        <v>7500</v>
      </c>
      <c r="F52" s="13">
        <v>0</v>
      </c>
      <c r="G52" s="14">
        <f>F52/E52</f>
        <v>0</v>
      </c>
      <c r="H52" s="12" t="s">
        <v>28</v>
      </c>
    </row>
    <row r="53" spans="1:8">
      <c r="A53" s="12">
        <v>2</v>
      </c>
      <c r="B53" s="3" t="s">
        <v>54</v>
      </c>
      <c r="C53" s="30" t="s">
        <v>26</v>
      </c>
      <c r="D53" s="30"/>
      <c r="E53" s="13">
        <v>18000</v>
      </c>
      <c r="F53" s="13">
        <v>0</v>
      </c>
      <c r="G53" s="14">
        <f>F53/E53</f>
        <v>0</v>
      </c>
      <c r="H53" s="12" t="s">
        <v>28</v>
      </c>
    </row>
    <row r="54" spans="1:8">
      <c r="A54" s="12">
        <v>3</v>
      </c>
      <c r="B54" s="3" t="s">
        <v>20</v>
      </c>
      <c r="C54" s="30" t="s">
        <v>26</v>
      </c>
      <c r="D54" s="30"/>
      <c r="E54" s="13">
        <v>12000</v>
      </c>
      <c r="F54" s="13">
        <v>0</v>
      </c>
      <c r="G54" s="14">
        <f>F54/E54</f>
        <v>0</v>
      </c>
      <c r="H54" s="12" t="s">
        <v>28</v>
      </c>
    </row>
    <row r="55" spans="1:8">
      <c r="A55" s="15"/>
      <c r="B55" s="16" t="s">
        <v>1</v>
      </c>
      <c r="C55" s="29"/>
      <c r="D55" s="29"/>
      <c r="E55" s="17">
        <f>SUM(E6:E54)</f>
        <v>1144850</v>
      </c>
      <c r="F55" s="17">
        <f>SUM(F6:F54)</f>
        <v>718771.28</v>
      </c>
      <c r="G55" s="18">
        <f>F55/E55</f>
        <v>0.62783009127833345</v>
      </c>
      <c r="H55" s="19"/>
    </row>
  </sheetData>
  <mergeCells count="57">
    <mergeCell ref="A32:H32"/>
    <mergeCell ref="C35:D35"/>
    <mergeCell ref="C27:D27"/>
    <mergeCell ref="A37:H37"/>
    <mergeCell ref="C18:D18"/>
    <mergeCell ref="C20:D20"/>
    <mergeCell ref="C21:D21"/>
    <mergeCell ref="C25:D25"/>
    <mergeCell ref="C26:D26"/>
    <mergeCell ref="C23:D23"/>
    <mergeCell ref="C24:D24"/>
    <mergeCell ref="C22:D22"/>
    <mergeCell ref="C31:D31"/>
    <mergeCell ref="C29:D29"/>
    <mergeCell ref="C30:D30"/>
    <mergeCell ref="C28:D28"/>
    <mergeCell ref="C11:D11"/>
    <mergeCell ref="C12:D12"/>
    <mergeCell ref="C13:D13"/>
    <mergeCell ref="C15:D15"/>
    <mergeCell ref="C14:D14"/>
    <mergeCell ref="A1:H3"/>
    <mergeCell ref="C19:D19"/>
    <mergeCell ref="C6:D6"/>
    <mergeCell ref="H4:H5"/>
    <mergeCell ref="G4:G5"/>
    <mergeCell ref="A4:A5"/>
    <mergeCell ref="B4:B5"/>
    <mergeCell ref="F4:F5"/>
    <mergeCell ref="E4:E5"/>
    <mergeCell ref="C4:D5"/>
    <mergeCell ref="C7:D7"/>
    <mergeCell ref="C8:D8"/>
    <mergeCell ref="C9:D9"/>
    <mergeCell ref="C10:D10"/>
    <mergeCell ref="C17:D17"/>
    <mergeCell ref="C16:D16"/>
    <mergeCell ref="C39:D39"/>
    <mergeCell ref="C40:D40"/>
    <mergeCell ref="C34:D34"/>
    <mergeCell ref="C38:D38"/>
    <mergeCell ref="C33:D33"/>
    <mergeCell ref="C41:D41"/>
    <mergeCell ref="C44:D44"/>
    <mergeCell ref="A43:H43"/>
    <mergeCell ref="A46:H46"/>
    <mergeCell ref="C42:D42"/>
    <mergeCell ref="C48:D48"/>
    <mergeCell ref="C49:D49"/>
    <mergeCell ref="A50:H50"/>
    <mergeCell ref="C47:D47"/>
    <mergeCell ref="C45:D45"/>
    <mergeCell ref="C55:D55"/>
    <mergeCell ref="C53:D53"/>
    <mergeCell ref="C54:D54"/>
    <mergeCell ref="C51:D51"/>
    <mergeCell ref="C52:D5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2026-05-26T07:00:21Z</cp:lastPrinted>
  <dcterms:created xsi:type="dcterms:W3CDTF">2024-01-10T07:59:11Z</dcterms:created>
  <dcterms:modified xsi:type="dcterms:W3CDTF">2026-05-28T16:37:54Z</dcterms:modified>
</cp:coreProperties>
</file>